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Divisions\BISPD\Basel III - Capital\2017\Pillar 2\"/>
    </mc:Choice>
  </mc:AlternateContent>
  <bookViews>
    <workbookView xWindow="13530" yWindow="-30" windowWidth="11715" windowHeight="11850"/>
  </bookViews>
  <sheets>
    <sheet name="Capital requirement" sheetId="1" r:id="rId1"/>
  </sheets>
  <definedNames>
    <definedName name="_xlnm.Print_Area" localSheetId="0">'Capital requirement'!$B$2:$L$46</definedName>
  </definedNames>
  <calcPr calcId="152511"/>
</workbook>
</file>

<file path=xl/calcChain.xml><?xml version="1.0" encoding="utf-8"?>
<calcChain xmlns="http://schemas.openxmlformats.org/spreadsheetml/2006/main">
  <c r="F25" i="1" l="1"/>
  <c r="H27" i="1" s="1"/>
  <c r="H23" i="1"/>
  <c r="H21" i="1"/>
  <c r="J39" i="1" l="1"/>
  <c r="H39" i="1" l="1"/>
  <c r="H22" i="1"/>
  <c r="H24" i="1"/>
  <c r="H26" i="1" l="1"/>
  <c r="H28" i="1" l="1"/>
  <c r="J40" i="1" l="1"/>
  <c r="J43" i="1" s="1"/>
  <c r="H40" i="1"/>
  <c r="H43" i="1" s="1"/>
</calcChain>
</file>

<file path=xl/sharedStrings.xml><?xml version="1.0" encoding="utf-8"?>
<sst xmlns="http://schemas.openxmlformats.org/spreadsheetml/2006/main" count="32" uniqueCount="32">
  <si>
    <t>Pillar 1</t>
  </si>
  <si>
    <t>Credit Risk</t>
  </si>
  <si>
    <t>Operational Risk</t>
  </si>
  <si>
    <t>Market Risk</t>
  </si>
  <si>
    <t>Settlement Risk</t>
  </si>
  <si>
    <t>Pillar 2</t>
  </si>
  <si>
    <t>Total Pillar 2 Charges</t>
  </si>
  <si>
    <t>Capital Requirement</t>
  </si>
  <si>
    <t>Pillar 1 Capital Charge (at 8%)</t>
  </si>
  <si>
    <t>BSL/2 Reference Date:</t>
  </si>
  <si>
    <t>Bank:</t>
  </si>
  <si>
    <t>SREP Adjusted</t>
  </si>
  <si>
    <t>Category Risks</t>
  </si>
  <si>
    <t>Pillar 2 Title / Short Description</t>
  </si>
  <si>
    <t>Financial Year End:</t>
  </si>
  <si>
    <t>Total RWAs</t>
  </si>
  <si>
    <t>Risk Weighted Assets (RWAs)</t>
  </si>
  <si>
    <t>Current Cycle ICAAP</t>
  </si>
  <si>
    <t>Risk 1</t>
  </si>
  <si>
    <t>Risk 2</t>
  </si>
  <si>
    <t>Risk 3</t>
  </si>
  <si>
    <t>Risk 4</t>
  </si>
  <si>
    <t>Risk 5</t>
  </si>
  <si>
    <t>Capital Conservation Buffer (at 2.5%)</t>
  </si>
  <si>
    <r>
      <t xml:space="preserve">Total Proposed Capital </t>
    </r>
    <r>
      <rPr>
        <sz val="11"/>
        <color theme="1"/>
        <rFont val="Calibri"/>
        <family val="2"/>
        <scheme val="minor"/>
      </rPr>
      <t>(P1 + P2 + CCB)</t>
    </r>
  </si>
  <si>
    <t>P1 + CCB</t>
  </si>
  <si>
    <t>Pillar 2 Working Sheet</t>
  </si>
  <si>
    <t>Required 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</si>
  <si>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</si>
  <si>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Amount (</t>
    </r>
    <r>
      <rPr>
        <b/>
        <i/>
        <sz val="11"/>
        <color theme="1"/>
        <rFont val="Calibri"/>
        <family val="2"/>
        <scheme val="minor"/>
      </rPr>
      <t>for Commission use)</t>
    </r>
  </si>
  <si>
    <t>Bank Proposed Amount</t>
  </si>
  <si>
    <r>
      <t xml:space="preserve">RAR </t>
    </r>
    <r>
      <rPr>
        <sz val="11"/>
        <color theme="1"/>
        <rFont val="Calibri"/>
        <family val="2"/>
        <scheme val="minor"/>
      </rPr>
      <t>(P1 + P2 + CCB as a % of Total RWA)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</si>
</sst>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£&quot;* #,##0_-;\-&quot;£&quot;* #,##0_-;_-&quot;£&quot;* &quot;-&quot;_-;_-@_-"/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2" borderId="0" xfId="0" applyFill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1" fillId="3" borderId="0" xfId="0" applyFont="1" applyFill="1" applyProtection="1"/>
    <xf numFmtId="0" fontId="0" fillId="3" borderId="0" xfId="0" applyFill="1" applyProtection="1"/>
    <xf numFmtId="0" fontId="2" fillId="2" borderId="0" xfId="0" applyFont="1" applyFill="1" applyProtection="1"/>
    <xf numFmtId="42" fontId="0" fillId="2" borderId="0" xfId="0" applyNumberFormat="1" applyFill="1" applyProtection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wrapText="1"/>
    </xf>
    <xf numFmtId="42" fontId="1" fillId="2" borderId="0" xfId="0" applyNumberFormat="1" applyFont="1" applyFill="1" applyBorder="1" applyProtection="1"/>
    <xf numFmtId="42" fontId="0" fillId="2" borderId="1" xfId="0" applyNumberFormat="1" applyFill="1" applyBorder="1" applyProtection="1"/>
    <xf numFmtId="42" fontId="0" fillId="2" borderId="0" xfId="0" applyNumberFormat="1" applyFill="1" applyBorder="1" applyProtection="1"/>
    <xf numFmtId="10" fontId="1" fillId="2" borderId="0" xfId="0" applyNumberFormat="1" applyFont="1" applyFill="1" applyProtection="1"/>
    <xf numFmtId="9" fontId="1" fillId="2" borderId="0" xfId="0" applyNumberFormat="1" applyFont="1" applyFill="1" applyProtection="1"/>
    <xf numFmtId="0" fontId="1" fillId="2" borderId="0" xfId="0" applyFont="1" applyFill="1" applyBorder="1" applyProtection="1"/>
    <xf numFmtId="0" fontId="0" fillId="2" borderId="0" xfId="0" applyFill="1" applyBorder="1" applyProtection="1"/>
    <xf numFmtId="9" fontId="1" fillId="2" borderId="0" xfId="0" applyNumberFormat="1" applyFont="1" applyFill="1" applyBorder="1" applyProtection="1"/>
    <xf numFmtId="42" fontId="1" fillId="2" borderId="0" xfId="0" applyNumberFormat="1" applyFont="1" applyFill="1" applyProtection="1"/>
    <xf numFmtId="0" fontId="0" fillId="3" borderId="0" xfId="0" applyFill="1" applyBorder="1" applyProtection="1">
      <protection locked="0"/>
    </xf>
    <xf numFmtId="10" fontId="1" fillId="2" borderId="0" xfId="0" applyNumberFormat="1" applyFont="1" applyFill="1" applyBorder="1" applyProtection="1"/>
    <xf numFmtId="10" fontId="0" fillId="2" borderId="0" xfId="0" applyNumberFormat="1" applyFill="1" applyBorder="1" applyProtection="1"/>
    <xf numFmtId="0" fontId="0" fillId="3" borderId="0" xfId="0" applyFill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4" fillId="2" borderId="0" xfId="0" applyFont="1" applyFill="1" applyProtection="1"/>
    <xf numFmtId="0" fontId="0" fillId="3" borderId="0" xfId="0" applyFill="1" applyBorder="1" applyProtection="1"/>
    <xf numFmtId="0" fontId="0" fillId="0" borderId="0" xfId="0" applyFill="1" applyBorder="1" applyProtection="1"/>
    <xf numFmtId="0" fontId="1" fillId="2" borderId="0" xfId="0" applyFont="1" applyFill="1" applyBorder="1" applyAlignment="1" applyProtection="1">
      <alignment wrapText="1"/>
    </xf>
    <xf numFmtId="0" fontId="3" fillId="3" borderId="0" xfId="0" applyFont="1" applyFill="1" applyProtection="1"/>
    <xf numFmtId="0" fontId="5" fillId="2" borderId="0" xfId="0" applyFont="1" applyFill="1" applyProtection="1"/>
    <xf numFmtId="0" fontId="5" fillId="3" borderId="0" xfId="0" applyFont="1" applyFill="1" applyProtection="1">
      <protection locked="0"/>
    </xf>
    <xf numFmtId="0" fontId="1" fillId="0" borderId="0" xfId="0" applyFont="1" applyFill="1" applyBorder="1" applyProtection="1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 vertical="top" wrapText="1"/>
    </xf>
    <xf numFmtId="0" fontId="0" fillId="2" borderId="0" xfId="0" applyFill="1" applyAlignment="1" applyProtection="1"/>
    <xf numFmtId="0" fontId="0" fillId="2" borderId="0" xfId="0" applyNumberFormat="1" applyFill="1" applyBorder="1" applyAlignment="1" applyProtection="1">
      <alignment horizontal="left"/>
    </xf>
    <xf numFmtId="41" fontId="0" fillId="0" borderId="0" xfId="0" applyNumberFormat="1" applyFill="1" applyProtection="1">
      <protection locked="0"/>
    </xf>
    <xf numFmtId="41" fontId="1" fillId="2" borderId="1" xfId="0" applyNumberFormat="1" applyFont="1" applyFill="1" applyBorder="1" applyProtection="1"/>
    <xf numFmtId="41" fontId="0" fillId="2" borderId="0" xfId="0" applyNumberFormat="1" applyFill="1" applyProtection="1"/>
    <xf numFmtId="41" fontId="1" fillId="2" borderId="0" xfId="0" applyNumberFormat="1" applyFont="1" applyFill="1" applyBorder="1" applyProtection="1"/>
    <xf numFmtId="41" fontId="1" fillId="2" borderId="0" xfId="0" applyNumberFormat="1" applyFont="1" applyFill="1" applyProtection="1"/>
    <xf numFmtId="14" fontId="1" fillId="3" borderId="0" xfId="0" applyNumberFormat="1" applyFont="1" applyFill="1" applyProtection="1">
      <protection locked="0"/>
    </xf>
    <xf numFmtId="41" fontId="0" fillId="4" borderId="2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6"/>
  <sheetViews>
    <sheetView tabSelected="1" zoomScale="80" zoomScaleNormal="80" workbookViewId="0">
      <selection activeCell="X9" sqref="X9"/>
    </sheetView>
  </sheetViews>
  <sheetFormatPr defaultRowHeight="15" x14ac:dyDescent="0.25"/>
  <cols>
    <col min="1" max="2" width="2.7109375" style="1" customWidth="1"/>
    <col min="3" max="3" width="18.7109375" style="2" customWidth="1"/>
    <col min="4" max="4" width="2.7109375" style="2" customWidth="1"/>
    <col min="5" max="5" width="29.5703125" style="2" bestFit="1" customWidth="1"/>
    <col min="6" max="6" width="28.85546875" style="2" customWidth="1"/>
    <col min="7" max="7" width="2.7109375" style="2" customWidth="1"/>
    <col min="8" max="8" width="19.5703125" style="2" bestFit="1" customWidth="1"/>
    <col min="9" max="9" width="2.7109375" style="2" customWidth="1"/>
    <col min="10" max="10" width="20" style="2" customWidth="1"/>
    <col min="11" max="11" width="1.28515625" style="2" customWidth="1"/>
    <col min="12" max="12" width="1.7109375" style="28" customWidth="1"/>
    <col min="13" max="13" width="2.7109375" style="2" customWidth="1"/>
    <col min="14" max="16370" width="9.140625" style="2"/>
    <col min="16371" max="16384" width="17.5703125" style="2" customWidth="1"/>
  </cols>
  <sheetData>
    <row r="1" spans="1:25" s="1" customForma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27"/>
      <c r="M1" s="7"/>
    </row>
    <row r="2" spans="1:25" s="1" customFormat="1" ht="6.95" customHeight="1" x14ac:dyDescent="0.25">
      <c r="A2" s="7"/>
      <c r="B2" s="3"/>
      <c r="C2" s="3"/>
      <c r="D2" s="3"/>
      <c r="E2" s="3"/>
      <c r="F2" s="3"/>
      <c r="G2" s="3"/>
      <c r="H2" s="3"/>
      <c r="I2" s="3"/>
      <c r="J2" s="3"/>
      <c r="K2" s="3"/>
      <c r="L2" s="18"/>
      <c r="M2" s="7"/>
      <c r="N2" s="2"/>
      <c r="O2" s="2"/>
      <c r="P2" s="2"/>
      <c r="Q2" s="2"/>
    </row>
    <row r="3" spans="1:25" s="1" customFormat="1" ht="23.25" x14ac:dyDescent="0.35">
      <c r="A3" s="7"/>
      <c r="B3" s="3"/>
      <c r="C3" s="4" t="s">
        <v>26</v>
      </c>
      <c r="D3" s="5"/>
      <c r="E3" s="3"/>
      <c r="F3" s="3"/>
      <c r="G3" s="3"/>
      <c r="H3" s="3"/>
      <c r="I3" s="3"/>
      <c r="J3" s="3"/>
      <c r="K3" s="3"/>
      <c r="L3" s="18"/>
      <c r="M3" s="7"/>
      <c r="N3" s="2"/>
      <c r="O3" s="2"/>
      <c r="P3" s="2"/>
      <c r="Q3" s="2"/>
    </row>
    <row r="4" spans="1:25" s="1" customFormat="1" ht="15" customHeight="1" x14ac:dyDescent="0.25">
      <c r="A4" s="7"/>
      <c r="B4" s="3"/>
      <c r="C4" s="36"/>
      <c r="D4" s="5"/>
      <c r="E4" s="3"/>
      <c r="F4" s="3"/>
      <c r="G4" s="3"/>
      <c r="H4" s="3"/>
      <c r="I4" s="3"/>
      <c r="J4" s="3"/>
      <c r="K4" s="3"/>
      <c r="L4" s="18"/>
      <c r="M4" s="7"/>
      <c r="N4" s="2"/>
      <c r="O4" s="2"/>
      <c r="P4" s="2"/>
      <c r="Q4" s="2"/>
    </row>
    <row r="5" spans="1:25" s="1" customFormat="1" ht="21" x14ac:dyDescent="0.35">
      <c r="A5" s="7"/>
      <c r="B5" s="3"/>
      <c r="C5" s="31" t="s">
        <v>10</v>
      </c>
      <c r="D5" s="3"/>
      <c r="E5" s="3"/>
      <c r="F5" s="3"/>
      <c r="G5" s="3"/>
      <c r="H5" s="3"/>
      <c r="I5" s="3"/>
      <c r="J5" s="3"/>
      <c r="K5" s="3"/>
      <c r="L5" s="18"/>
      <c r="M5" s="7"/>
      <c r="N5" s="2"/>
      <c r="O5" s="2"/>
      <c r="P5" s="2"/>
      <c r="Q5" s="2"/>
    </row>
    <row r="6" spans="1:25" s="1" customFormat="1" ht="21" x14ac:dyDescent="0.35">
      <c r="A6" s="7"/>
      <c r="B6" s="3"/>
      <c r="C6" s="32"/>
      <c r="D6" s="45"/>
      <c r="E6" s="24"/>
      <c r="F6" s="24"/>
      <c r="G6" s="24"/>
      <c r="H6" s="24"/>
      <c r="I6" s="24"/>
      <c r="J6" s="24"/>
      <c r="K6" s="7"/>
      <c r="L6" s="18"/>
      <c r="M6" s="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s="1" customFormat="1" ht="6.95" customHeight="1" x14ac:dyDescent="0.35">
      <c r="A7" s="7"/>
      <c r="B7" s="3"/>
      <c r="C7" s="4"/>
      <c r="D7" s="5"/>
      <c r="E7" s="3"/>
      <c r="F7" s="3"/>
      <c r="G7" s="3"/>
      <c r="H7" s="3"/>
      <c r="I7" s="3"/>
      <c r="J7" s="3"/>
      <c r="K7" s="3"/>
      <c r="L7" s="18"/>
      <c r="M7" s="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 s="1" customFormat="1" ht="21" customHeight="1" x14ac:dyDescent="0.35">
      <c r="A8" s="7"/>
      <c r="B8" s="3"/>
      <c r="C8" s="31" t="s">
        <v>14</v>
      </c>
      <c r="D8" s="5"/>
      <c r="E8" s="3"/>
      <c r="F8" s="3"/>
      <c r="G8" s="3"/>
      <c r="H8" s="3"/>
      <c r="I8" s="3"/>
      <c r="J8" s="3"/>
      <c r="K8" s="3"/>
      <c r="L8" s="18"/>
      <c r="M8" s="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5" s="1" customFormat="1" ht="18.75" customHeight="1" x14ac:dyDescent="0.35">
      <c r="A9" s="7"/>
      <c r="B9" s="3"/>
      <c r="C9" s="46"/>
      <c r="D9" s="45"/>
      <c r="E9" s="24"/>
      <c r="F9" s="24"/>
      <c r="G9" s="24"/>
      <c r="H9" s="24"/>
      <c r="I9" s="24"/>
      <c r="J9" s="24"/>
      <c r="K9" s="7"/>
      <c r="L9" s="18"/>
      <c r="M9" s="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s="1" customFormat="1" ht="6.95" customHeight="1" x14ac:dyDescent="0.35">
      <c r="A10" s="7"/>
      <c r="B10" s="3"/>
      <c r="C10" s="4"/>
      <c r="D10" s="5"/>
      <c r="E10" s="3"/>
      <c r="F10" s="3"/>
      <c r="G10" s="3"/>
      <c r="H10" s="3"/>
      <c r="I10" s="3"/>
      <c r="J10" s="3"/>
      <c r="K10" s="3"/>
      <c r="L10" s="18"/>
      <c r="M10" s="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6.95" customHeight="1" x14ac:dyDescent="0.35">
      <c r="A11" s="7"/>
      <c r="B11" s="30"/>
      <c r="C11" s="6"/>
      <c r="D11" s="7"/>
      <c r="E11" s="7"/>
      <c r="F11" s="7"/>
      <c r="G11" s="7"/>
      <c r="H11" s="7"/>
      <c r="I11" s="7"/>
      <c r="J11" s="7"/>
      <c r="K11" s="27"/>
      <c r="L11" s="7"/>
      <c r="M11" s="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s="1" customFormat="1" ht="6.95" customHeight="1" x14ac:dyDescent="0.25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18"/>
      <c r="M12" s="7"/>
      <c r="N12" s="33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1" customFormat="1" ht="18.75" x14ac:dyDescent="0.3">
      <c r="A13" s="7"/>
      <c r="B13" s="3"/>
      <c r="C13" s="26" t="s">
        <v>17</v>
      </c>
      <c r="D13" s="5"/>
      <c r="E13" s="3"/>
      <c r="F13" s="3"/>
      <c r="G13" s="3"/>
      <c r="H13" s="3"/>
      <c r="I13" s="3"/>
      <c r="J13" s="3"/>
      <c r="K13" s="18"/>
      <c r="L13" s="18"/>
      <c r="M13" s="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1" customFormat="1" ht="18.75" x14ac:dyDescent="0.3">
      <c r="A14" s="7"/>
      <c r="B14" s="3"/>
      <c r="C14" s="26" t="s">
        <v>9</v>
      </c>
      <c r="D14" s="5"/>
      <c r="E14" s="3"/>
      <c r="F14" s="3"/>
      <c r="G14" s="3"/>
      <c r="H14" s="3"/>
      <c r="I14" s="3"/>
      <c r="J14" s="3"/>
      <c r="K14" s="18"/>
      <c r="L14" s="18"/>
      <c r="M14" s="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1" customFormat="1" x14ac:dyDescent="0.25">
      <c r="A15" s="7"/>
      <c r="B15" s="3"/>
      <c r="C15" s="43"/>
      <c r="D15" s="5"/>
      <c r="E15" s="3"/>
      <c r="F15" s="3"/>
      <c r="G15" s="3"/>
      <c r="H15" s="3"/>
      <c r="I15" s="3"/>
      <c r="J15" s="3"/>
      <c r="K15" s="18"/>
      <c r="L15" s="18"/>
      <c r="M15" s="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1" customFormat="1" ht="6.95" customHeight="1" x14ac:dyDescent="0.25">
      <c r="A16" s="7"/>
      <c r="B16" s="3"/>
      <c r="C16" s="5"/>
      <c r="D16" s="5"/>
      <c r="E16" s="3"/>
      <c r="F16" s="3"/>
      <c r="G16" s="3"/>
      <c r="H16" s="3"/>
      <c r="I16" s="3"/>
      <c r="J16" s="3"/>
      <c r="K16" s="18"/>
      <c r="L16" s="18"/>
      <c r="M16" s="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s="1" customFormat="1" ht="6.95" customHeight="1" x14ac:dyDescent="0.25">
      <c r="A17" s="7"/>
      <c r="B17" s="3"/>
      <c r="C17" s="5"/>
      <c r="D17" s="5"/>
      <c r="E17" s="3"/>
      <c r="F17" s="3"/>
      <c r="G17" s="3"/>
      <c r="H17" s="3"/>
      <c r="I17" s="3"/>
      <c r="J17" s="3"/>
      <c r="K17" s="18"/>
      <c r="L17" s="18"/>
      <c r="M17" s="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s="1" customFormat="1" x14ac:dyDescent="0.25">
      <c r="A18" s="7"/>
      <c r="B18" s="3"/>
      <c r="C18" s="8" t="s">
        <v>0</v>
      </c>
      <c r="D18" s="3"/>
      <c r="E18" s="3"/>
      <c r="F18" s="3"/>
      <c r="G18" s="3"/>
      <c r="H18" s="3"/>
      <c r="I18" s="3"/>
      <c r="J18" s="3"/>
      <c r="K18" s="18"/>
      <c r="L18" s="18"/>
      <c r="M18" s="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s="1" customFormat="1" ht="30" x14ac:dyDescent="0.25">
      <c r="A19" s="7"/>
      <c r="B19" s="3"/>
      <c r="C19" s="3"/>
      <c r="D19" s="8"/>
      <c r="E19" s="3"/>
      <c r="F19" s="35" t="s">
        <v>16</v>
      </c>
      <c r="G19" s="10"/>
      <c r="H19" s="11" t="s">
        <v>7</v>
      </c>
      <c r="I19" s="25"/>
      <c r="J19" s="3"/>
      <c r="K19" s="18"/>
      <c r="L19" s="18"/>
      <c r="M19" s="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s="1" customFormat="1" x14ac:dyDescent="0.25">
      <c r="A20" s="7"/>
      <c r="B20" s="3"/>
      <c r="C20" s="3"/>
      <c r="D20" s="3"/>
      <c r="E20" s="3"/>
      <c r="F20" s="3"/>
      <c r="G20" s="3"/>
      <c r="H20" s="3"/>
      <c r="I20" s="18"/>
      <c r="J20" s="3"/>
      <c r="K20" s="18"/>
      <c r="L20" s="18"/>
      <c r="M20" s="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s="1" customFormat="1" x14ac:dyDescent="0.25">
      <c r="A21" s="7"/>
      <c r="B21" s="3"/>
      <c r="C21" s="3" t="s">
        <v>1</v>
      </c>
      <c r="D21" s="3"/>
      <c r="E21" s="3"/>
      <c r="F21" s="38"/>
      <c r="G21" s="9"/>
      <c r="H21" s="40">
        <f>F21*0.08</f>
        <v>0</v>
      </c>
      <c r="I21" s="14"/>
      <c r="J21" s="3"/>
      <c r="K21" s="18"/>
      <c r="L21" s="18"/>
      <c r="M21" s="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s="1" customFormat="1" x14ac:dyDescent="0.25">
      <c r="A22" s="7"/>
      <c r="B22" s="3"/>
      <c r="C22" s="3" t="s">
        <v>2</v>
      </c>
      <c r="D22" s="3"/>
      <c r="E22" s="3"/>
      <c r="F22" s="38"/>
      <c r="G22" s="9"/>
      <c r="H22" s="40">
        <f>F22*0.08</f>
        <v>0</v>
      </c>
      <c r="I22" s="14"/>
      <c r="J22" s="3"/>
      <c r="K22" s="18"/>
      <c r="L22" s="18"/>
      <c r="M22" s="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s="1" customFormat="1" x14ac:dyDescent="0.25">
      <c r="A23" s="7"/>
      <c r="B23" s="3"/>
      <c r="C23" s="3" t="s">
        <v>3</v>
      </c>
      <c r="D23" s="3"/>
      <c r="E23" s="3"/>
      <c r="F23" s="38"/>
      <c r="G23" s="9"/>
      <c r="H23" s="40">
        <f>F23*0.08</f>
        <v>0</v>
      </c>
      <c r="I23" s="14"/>
      <c r="J23" s="3"/>
      <c r="K23" s="18"/>
      <c r="L23" s="18"/>
      <c r="M23" s="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s="1" customFormat="1" x14ac:dyDescent="0.25">
      <c r="A24" s="7"/>
      <c r="B24" s="3"/>
      <c r="C24" s="3" t="s">
        <v>4</v>
      </c>
      <c r="D24" s="3"/>
      <c r="E24" s="34"/>
      <c r="F24" s="38"/>
      <c r="G24" s="9"/>
      <c r="H24" s="40">
        <f>F24*0.08</f>
        <v>0</v>
      </c>
      <c r="I24" s="14"/>
      <c r="J24" s="3"/>
      <c r="K24" s="18"/>
      <c r="L24" s="18"/>
      <c r="M24" s="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s="1" customFormat="1" x14ac:dyDescent="0.25">
      <c r="A25" s="7"/>
      <c r="B25" s="3"/>
      <c r="C25" s="5" t="s">
        <v>15</v>
      </c>
      <c r="D25" s="3"/>
      <c r="E25" s="3"/>
      <c r="F25" s="39">
        <f>SUM(F21:F24)</f>
        <v>0</v>
      </c>
      <c r="G25" s="12"/>
      <c r="H25" s="13"/>
      <c r="I25" s="12"/>
      <c r="J25" s="3"/>
      <c r="K25" s="18"/>
      <c r="L25" s="18"/>
      <c r="M25" s="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s="1" customFormat="1" x14ac:dyDescent="0.25">
      <c r="A26" s="7"/>
      <c r="B26" s="3"/>
      <c r="C26" s="5" t="s">
        <v>8</v>
      </c>
      <c r="D26" s="5"/>
      <c r="E26" s="3"/>
      <c r="F26" s="3"/>
      <c r="G26" s="3"/>
      <c r="H26" s="41">
        <f>SUM(H21:H24)</f>
        <v>0</v>
      </c>
      <c r="I26" s="18"/>
      <c r="J26" s="3"/>
      <c r="K26" s="18"/>
      <c r="L26" s="18"/>
      <c r="M26" s="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s="1" customFormat="1" x14ac:dyDescent="0.25">
      <c r="A27" s="7"/>
      <c r="B27" s="3"/>
      <c r="C27" s="5" t="s">
        <v>23</v>
      </c>
      <c r="D27" s="5"/>
      <c r="E27" s="3"/>
      <c r="F27" s="3"/>
      <c r="G27" s="3"/>
      <c r="H27" s="41">
        <f>F25*0.025</f>
        <v>0</v>
      </c>
      <c r="I27" s="18"/>
      <c r="J27" s="3"/>
      <c r="K27" s="18"/>
      <c r="L27" s="18"/>
      <c r="M27" s="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s="1" customFormat="1" x14ac:dyDescent="0.25">
      <c r="A28" s="7"/>
      <c r="B28" s="3"/>
      <c r="C28" s="5" t="s">
        <v>25</v>
      </c>
      <c r="D28" s="5"/>
      <c r="E28" s="3"/>
      <c r="F28" s="3" t="s">
        <v>28</v>
      </c>
      <c r="G28" s="3"/>
      <c r="H28" s="41">
        <f>SUM(H26:H27)</f>
        <v>0</v>
      </c>
      <c r="I28" s="18"/>
      <c r="J28" s="3"/>
      <c r="K28" s="18"/>
      <c r="L28" s="18"/>
      <c r="M28" s="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s="1" customFormat="1" x14ac:dyDescent="0.25">
      <c r="A29" s="7"/>
      <c r="B29" s="3"/>
      <c r="C29" s="3"/>
      <c r="D29" s="3"/>
      <c r="E29" s="3"/>
      <c r="F29" s="3"/>
      <c r="G29" s="3"/>
      <c r="H29" s="3"/>
      <c r="I29" s="18"/>
      <c r="J29" s="3"/>
      <c r="K29" s="18"/>
      <c r="L29" s="18"/>
      <c r="M29" s="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s="1" customFormat="1" x14ac:dyDescent="0.25">
      <c r="A30" s="7"/>
      <c r="B30" s="3"/>
      <c r="C30" s="8" t="s">
        <v>5</v>
      </c>
      <c r="D30" s="8"/>
      <c r="E30" s="3"/>
      <c r="F30" s="3"/>
      <c r="G30" s="3"/>
      <c r="H30" s="3"/>
      <c r="I30" s="18"/>
      <c r="J30" s="3"/>
      <c r="K30" s="18"/>
      <c r="L30" s="18"/>
      <c r="M30" s="7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s="1" customFormat="1" ht="6.95" customHeight="1" x14ac:dyDescent="0.25">
      <c r="A31" s="7"/>
      <c r="B31" s="3"/>
      <c r="C31" s="8"/>
      <c r="D31" s="8"/>
      <c r="E31" s="3"/>
      <c r="F31" s="3"/>
      <c r="G31" s="3"/>
      <c r="H31" s="3"/>
      <c r="I31" s="18"/>
      <c r="J31" s="3"/>
      <c r="K31" s="18"/>
      <c r="L31" s="18"/>
      <c r="M31" s="7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s="1" customFormat="1" x14ac:dyDescent="0.25">
      <c r="A32" s="7"/>
      <c r="B32" s="3"/>
      <c r="C32" s="5"/>
      <c r="D32" s="5"/>
      <c r="E32" s="3"/>
      <c r="F32" s="5"/>
      <c r="G32" s="3"/>
      <c r="H32" s="47" t="s">
        <v>30</v>
      </c>
      <c r="I32" s="29"/>
      <c r="J32" s="11" t="s">
        <v>11</v>
      </c>
      <c r="K32" s="18"/>
      <c r="L32" s="18"/>
      <c r="M32" s="7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s="1" customFormat="1" ht="30" x14ac:dyDescent="0.25">
      <c r="A33" s="7"/>
      <c r="B33" s="3"/>
      <c r="C33" s="5" t="s">
        <v>12</v>
      </c>
      <c r="D33" s="5"/>
      <c r="E33" s="5" t="s">
        <v>13</v>
      </c>
      <c r="F33" s="5"/>
      <c r="G33" s="3"/>
      <c r="H33" s="47"/>
      <c r="I33" s="29"/>
      <c r="J33" s="11" t="s">
        <v>29</v>
      </c>
      <c r="K33" s="18"/>
      <c r="L33" s="18"/>
      <c r="M33" s="7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s="1" customFormat="1" x14ac:dyDescent="0.25">
      <c r="A34" s="7"/>
      <c r="B34" s="3"/>
      <c r="C34" s="37" t="s">
        <v>18</v>
      </c>
      <c r="D34" s="18"/>
      <c r="E34" s="21"/>
      <c r="F34" s="21"/>
      <c r="G34" s="3"/>
      <c r="H34" s="38"/>
      <c r="I34" s="14"/>
      <c r="J34" s="44"/>
      <c r="K34" s="18"/>
      <c r="L34" s="18"/>
      <c r="M34" s="7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s="1" customFormat="1" x14ac:dyDescent="0.25">
      <c r="A35" s="7"/>
      <c r="B35" s="3"/>
      <c r="C35" s="37" t="s">
        <v>19</v>
      </c>
      <c r="D35" s="18"/>
      <c r="E35" s="21"/>
      <c r="F35" s="21"/>
      <c r="G35" s="3"/>
      <c r="H35" s="38"/>
      <c r="I35" s="14"/>
      <c r="J35" s="44"/>
      <c r="K35" s="18"/>
      <c r="L35" s="18"/>
      <c r="M35" s="7"/>
      <c r="N35" s="2"/>
      <c r="O35" s="2"/>
      <c r="P35" s="2"/>
      <c r="Q35" s="2"/>
    </row>
    <row r="36" spans="1:25" s="1" customFormat="1" x14ac:dyDescent="0.25">
      <c r="A36" s="7"/>
      <c r="B36" s="3"/>
      <c r="C36" s="37" t="s">
        <v>20</v>
      </c>
      <c r="D36" s="18"/>
      <c r="E36" s="21"/>
      <c r="F36" s="21"/>
      <c r="G36" s="3"/>
      <c r="H36" s="38"/>
      <c r="I36" s="14"/>
      <c r="J36" s="44"/>
      <c r="K36" s="18"/>
      <c r="L36" s="18"/>
      <c r="M36" s="7"/>
      <c r="N36" s="2"/>
      <c r="O36" s="2"/>
      <c r="P36" s="2"/>
      <c r="Q36" s="2"/>
    </row>
    <row r="37" spans="1:25" s="1" customFormat="1" x14ac:dyDescent="0.25">
      <c r="A37" s="7"/>
      <c r="B37" s="3"/>
      <c r="C37" s="37" t="s">
        <v>21</v>
      </c>
      <c r="D37" s="18"/>
      <c r="E37" s="21"/>
      <c r="F37" s="21"/>
      <c r="G37" s="3"/>
      <c r="H37" s="38"/>
      <c r="I37" s="14"/>
      <c r="J37" s="44"/>
      <c r="K37" s="18"/>
      <c r="L37" s="18"/>
      <c r="M37" s="7"/>
      <c r="N37" s="2"/>
      <c r="O37" s="2"/>
      <c r="P37" s="2"/>
      <c r="Q37" s="2"/>
    </row>
    <row r="38" spans="1:25" s="1" customFormat="1" x14ac:dyDescent="0.25">
      <c r="A38" s="7"/>
      <c r="B38" s="3"/>
      <c r="C38" s="37" t="s">
        <v>22</v>
      </c>
      <c r="D38" s="18"/>
      <c r="E38" s="21"/>
      <c r="F38" s="21"/>
      <c r="G38" s="3"/>
      <c r="H38" s="38"/>
      <c r="I38" s="14"/>
      <c r="J38" s="44"/>
      <c r="K38" s="18"/>
      <c r="L38" s="18"/>
      <c r="M38" s="7"/>
      <c r="N38" s="2"/>
      <c r="O38" s="2"/>
      <c r="P38" s="2"/>
      <c r="Q38" s="2"/>
    </row>
    <row r="39" spans="1:25" s="1" customFormat="1" x14ac:dyDescent="0.25">
      <c r="A39" s="7"/>
      <c r="B39" s="3"/>
      <c r="C39" s="5" t="s">
        <v>6</v>
      </c>
      <c r="D39" s="3"/>
      <c r="E39" s="3"/>
      <c r="F39" s="3"/>
      <c r="G39" s="20"/>
      <c r="H39" s="42">
        <f>SUM(H34:H38)</f>
        <v>0</v>
      </c>
      <c r="I39" s="14"/>
      <c r="J39" s="42">
        <f>SUM(J34:J38)</f>
        <v>0</v>
      </c>
      <c r="K39" s="18"/>
      <c r="L39" s="18"/>
      <c r="M39" s="7"/>
      <c r="N39" s="2"/>
      <c r="O39" s="2"/>
      <c r="P39" s="2"/>
      <c r="Q39" s="2"/>
    </row>
    <row r="40" spans="1:25" s="1" customFormat="1" x14ac:dyDescent="0.25">
      <c r="A40" s="7"/>
      <c r="B40" s="3"/>
      <c r="C40" s="5" t="s">
        <v>24</v>
      </c>
      <c r="D40" s="3"/>
      <c r="E40" s="3"/>
      <c r="F40" s="3"/>
      <c r="G40" s="20"/>
      <c r="H40" s="42">
        <f>$H$28+H39</f>
        <v>0</v>
      </c>
      <c r="I40" s="14"/>
      <c r="J40" s="42">
        <f>$H$28+J39</f>
        <v>0</v>
      </c>
      <c r="K40" s="18"/>
      <c r="L40" s="18"/>
      <c r="M40" s="7"/>
      <c r="N40" s="2"/>
      <c r="O40" s="2"/>
      <c r="P40" s="2"/>
      <c r="Q40" s="2"/>
    </row>
    <row r="41" spans="1:25" s="1" customFormat="1" x14ac:dyDescent="0.25">
      <c r="A41" s="7"/>
      <c r="B41" s="3"/>
      <c r="C41" s="3"/>
      <c r="D41" s="3"/>
      <c r="E41" s="3"/>
      <c r="F41" s="3"/>
      <c r="G41" s="3"/>
      <c r="H41" s="3"/>
      <c r="I41" s="18"/>
      <c r="J41" s="3"/>
      <c r="K41" s="18"/>
      <c r="L41" s="18"/>
      <c r="M41" s="7"/>
      <c r="N41" s="2"/>
      <c r="O41" s="2"/>
      <c r="P41" s="2"/>
      <c r="Q41" s="2"/>
    </row>
    <row r="42" spans="1:25" s="1" customFormat="1" x14ac:dyDescent="0.25">
      <c r="A42" s="7"/>
      <c r="B42" s="3"/>
      <c r="C42" s="8" t="s">
        <v>27</v>
      </c>
      <c r="D42" s="3"/>
      <c r="E42" s="3"/>
      <c r="F42" s="3"/>
      <c r="G42" s="3"/>
      <c r="H42" s="3"/>
      <c r="I42" s="18"/>
      <c r="J42" s="3"/>
      <c r="K42" s="18"/>
      <c r="L42" s="18"/>
      <c r="M42" s="7"/>
      <c r="N42" s="2"/>
      <c r="O42" s="2"/>
      <c r="P42" s="2"/>
      <c r="Q42" s="2"/>
    </row>
    <row r="43" spans="1:25" s="1" customFormat="1" x14ac:dyDescent="0.25">
      <c r="A43" s="7"/>
      <c r="B43" s="3"/>
      <c r="C43" s="17" t="s">
        <v>31</v>
      </c>
      <c r="D43" s="18"/>
      <c r="E43" s="18"/>
      <c r="F43" s="18"/>
      <c r="G43" s="22"/>
      <c r="H43" s="15" t="e">
        <f>H40/$F$25</f>
        <v>#DIV/0!</v>
      </c>
      <c r="I43" s="22"/>
      <c r="J43" s="15" t="e">
        <f>J40/$F$25</f>
        <v>#DIV/0!</v>
      </c>
      <c r="K43" s="18"/>
      <c r="L43" s="18"/>
      <c r="M43" s="7"/>
      <c r="N43" s="2"/>
      <c r="O43" s="2"/>
      <c r="P43" s="2"/>
      <c r="Q43" s="2"/>
    </row>
    <row r="44" spans="1:25" s="1" customFormat="1" x14ac:dyDescent="0.25">
      <c r="A44" s="7"/>
      <c r="B44" s="3"/>
      <c r="C44" s="17"/>
      <c r="D44" s="18"/>
      <c r="E44" s="18"/>
      <c r="F44" s="18"/>
      <c r="G44" s="19"/>
      <c r="H44" s="16"/>
      <c r="I44" s="19"/>
      <c r="J44" s="16"/>
      <c r="K44" s="18"/>
      <c r="L44" s="18"/>
      <c r="M44" s="7"/>
      <c r="N44" s="2"/>
      <c r="O44" s="2"/>
      <c r="P44" s="2"/>
      <c r="Q44" s="2"/>
    </row>
    <row r="45" spans="1:25" s="1" customFormat="1" ht="15" customHeight="1" x14ac:dyDescent="0.25">
      <c r="A45" s="7"/>
      <c r="B45" s="3"/>
      <c r="C45" s="17"/>
      <c r="D45" s="18"/>
      <c r="E45" s="18"/>
      <c r="F45" s="18"/>
      <c r="G45" s="19"/>
      <c r="H45" s="19"/>
      <c r="I45" s="23"/>
      <c r="J45" s="19"/>
      <c r="K45" s="18"/>
      <c r="L45" s="18"/>
      <c r="M45" s="7"/>
      <c r="N45" s="2"/>
      <c r="O45" s="2"/>
      <c r="P45" s="2"/>
      <c r="Q45" s="2"/>
    </row>
    <row r="46" spans="1:25" s="1" customFormat="1" ht="6.95" customHeight="1" x14ac:dyDescent="0.25">
      <c r="A46" s="7"/>
      <c r="B46" s="3"/>
      <c r="C46" s="17"/>
      <c r="D46" s="18"/>
      <c r="E46" s="18"/>
      <c r="F46" s="18"/>
      <c r="G46" s="19"/>
      <c r="H46" s="19"/>
      <c r="I46" s="23"/>
      <c r="J46" s="19"/>
      <c r="K46" s="18"/>
      <c r="L46" s="18"/>
      <c r="M46" s="7"/>
      <c r="N46" s="2"/>
      <c r="O46" s="2"/>
      <c r="P46" s="2"/>
      <c r="Q46" s="2"/>
    </row>
    <row r="47" spans="1:25" s="1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7"/>
      <c r="M47" s="7"/>
      <c r="N47" s="2"/>
      <c r="O47" s="2"/>
      <c r="P47" s="2"/>
      <c r="Q47" s="2"/>
    </row>
    <row r="48" spans="1:25" x14ac:dyDescent="0.25">
      <c r="B48" s="2"/>
      <c r="C48" s="28"/>
      <c r="D48" s="28"/>
    </row>
    <row r="49" spans="2:4" x14ac:dyDescent="0.25">
      <c r="B49" s="2"/>
      <c r="C49" s="28"/>
      <c r="D49" s="28"/>
    </row>
    <row r="50" spans="2:4" x14ac:dyDescent="0.25">
      <c r="B50" s="2"/>
    </row>
    <row r="51" spans="2:4" x14ac:dyDescent="0.25">
      <c r="B51" s="2"/>
    </row>
    <row r="52" spans="2:4" x14ac:dyDescent="0.25">
      <c r="B52" s="2"/>
    </row>
    <row r="53" spans="2:4" x14ac:dyDescent="0.25">
      <c r="B53" s="2"/>
    </row>
    <row r="54" spans="2:4" x14ac:dyDescent="0.25">
      <c r="B54" s="2"/>
    </row>
    <row r="55" spans="2:4" x14ac:dyDescent="0.25">
      <c r="B55" s="2"/>
    </row>
    <row r="56" spans="2:4" x14ac:dyDescent="0.25">
      <c r="B56" s="2"/>
    </row>
  </sheetData>
  <sheetProtection algorithmName="SHA-512" hashValue="YJvQWtDd5RJ6q+T11mSE0It0yTIVkKf2ts7jrQ0/5rakvdpfaMVjJHIekbvDvDiK9A/V8M5utZIVWIJVvqTk1w==" saltValue="9nnkviIehr7TNcdhU6KEVQ==" spinCount="100000" sheet="1" objects="1" scenarios="1"/>
  <mergeCells count="1">
    <mergeCell ref="H32:H33"/>
  </mergeCells>
  <printOptions horizontalCentered="1" verticalCentered="1"/>
  <pageMargins left="0.39370078740157483" right="0.39370078740157483" top="0.39370078740157483" bottom="0.39370078740157483" header="0.11811023622047245" footer="0.31496062992125984"/>
  <pageSetup paperSize="9" scale="73" orientation="portrait" r:id="rId1"/>
  <ignoredErrors>
    <ignoredError sqref="H46:J46 H43:I43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2414744-8861-431a-9863-eb4c0d5384c4">IDOC-127-50</_dlc_DocId>
    <_dlc_DocIdUrl xmlns="c2414744-8861-431a-9863-eb4c0d5384c4">
      <Url>http://intranet/Banking/_layouts/DocIdRedir.aspx?ID=IDOC-127-50</Url>
      <Description>IDOC-127-50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79011D765C8438B4F0A8926B1C018" ma:contentTypeVersion="0" ma:contentTypeDescription="Create a new document." ma:contentTypeScope="" ma:versionID="7008f10071e3b320d9798f2ceb410ea8">
  <xsd:schema xmlns:xsd="http://www.w3.org/2001/XMLSchema" xmlns:xs="http://www.w3.org/2001/XMLSchema" xmlns:p="http://schemas.microsoft.com/office/2006/metadata/properties" xmlns:ns2="c2414744-8861-431a-9863-eb4c0d5384c4" targetNamespace="http://schemas.microsoft.com/office/2006/metadata/properties" ma:root="true" ma:fieldsID="6e2e37a977ac290b1c248dc7a690b353" ns2:_="">
    <xsd:import namespace="c2414744-8861-431a-9863-eb4c0d5384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14744-8861-431a-9863-eb4c0d5384c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A53B76-BB67-4F6A-A1E0-9A6B5D64A01E}">
  <ds:schemaRefs>
    <ds:schemaRef ds:uri="c2414744-8861-431a-9863-eb4c0d5384c4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C7152C-2271-4612-A833-DFA779336C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14744-8861-431a-9863-eb4c0d538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9F2D71-221C-455E-9D3B-BADD7C31A27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EEF698A-E93C-45C8-9864-163FD166A4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requirement</vt:lpstr>
      <vt:lpstr>'Capital requirement'!Print_Area</vt:lpstr>
    </vt:vector>
  </TitlesOfParts>
  <Company>GFSC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gbartlett</dc:creator>
  <cp:lastModifiedBy>Martin McHugh</cp:lastModifiedBy>
  <cp:lastPrinted>2017-02-23T09:54:14Z</cp:lastPrinted>
  <dcterms:created xsi:type="dcterms:W3CDTF">2010-02-22T14:38:52Z</dcterms:created>
  <dcterms:modified xsi:type="dcterms:W3CDTF">2017-02-23T15:11:37Z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0x01010094679011D765C8438B4F0A8926B1C018</vt:lpwstr>
  </property>
  <property fmtid="{D5CDD505-2E9C-101B-9397-08002B2CF9AE}" pid="3" name="_dlc_DocIdItemGuid">
    <vt:lpwstr>9be17e96-aa78-46bf-a697-ab09df9c34b8</vt:lpwstr>
  </property>
</Properties>
</file>